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"/>
    </mc:Choice>
  </mc:AlternateContent>
  <bookViews>
    <workbookView xWindow="0" yWindow="0" windowWidth="24000" windowHeight="9210"/>
  </bookViews>
  <sheets>
    <sheet name="EH&amp;S-15.29" sheetId="1" r:id="rId1"/>
  </sheets>
  <definedNames>
    <definedName name="_xlnm.Print_Area" localSheetId="0">'EH&amp;S-15.29'!$A$1:$P$62</definedName>
    <definedName name="_xlnm.Print_Titles" localSheetId="0">'EH&amp;S-15.29'!$1:$7</definedName>
  </definedNames>
  <calcPr calcId="152511"/>
</workbook>
</file>

<file path=xl/calcChain.xml><?xml version="1.0" encoding="utf-8"?>
<calcChain xmlns="http://schemas.openxmlformats.org/spreadsheetml/2006/main">
  <c r="O34" i="1" l="1"/>
  <c r="O35" i="1"/>
  <c r="O36" i="1"/>
  <c r="O37" i="1"/>
  <c r="O38" i="1"/>
  <c r="O39" i="1"/>
  <c r="O40" i="1"/>
  <c r="O41" i="1"/>
  <c r="O42" i="1"/>
  <c r="O43" i="1"/>
  <c r="O44" i="1"/>
  <c r="O33" i="1"/>
  <c r="H3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3" i="1"/>
  <c r="O12" i="1" s="1"/>
  <c r="H12" i="1"/>
  <c r="O32" i="1" l="1"/>
  <c r="O45" i="1" s="1"/>
  <c r="H45" i="1"/>
</calcChain>
</file>

<file path=xl/sharedStrings.xml><?xml version="1.0" encoding="utf-8"?>
<sst xmlns="http://schemas.openxmlformats.org/spreadsheetml/2006/main" count="149" uniqueCount="128">
  <si>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</si>
  <si>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</si>
  <si>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</si>
  <si>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</si>
  <si>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</si>
  <si>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</si>
  <si>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</si>
  <si>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</si>
  <si>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</si>
  <si>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</si>
  <si>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</si>
  <si>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</si>
  <si>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</si>
  <si>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</si>
  <si>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</si>
  <si>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</si>
  <si>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</si>
  <si>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</si>
  <si>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</si>
  <si>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4. การวินิจฉัยสั่งการ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</si>
  <si>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</si>
  <si>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</si>
  <si>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</si>
  <si>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</si>
  <si>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</si>
  <si>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</si>
  <si>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</si>
  <si>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</si>
  <si>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</si>
  <si>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</si>
  <si>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</si>
  <si>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</si>
  <si>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</si>
  <si>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</si>
  <si>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</si>
  <si>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</si>
  <si>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</si>
  <si>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</si>
  <si>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</si>
  <si>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</si>
  <si>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</si>
  <si>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</si>
  <si>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</si>
  <si>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</si>
  <si>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</si>
  <si>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</si>
  <si>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</si>
  <si>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</si>
  <si>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</si>
  <si>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</si>
  <si>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</si>
  <si>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</si>
  <si>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</si>
  <si>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</si>
  <si>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</si>
  <si>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</si>
  <si>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</si>
  <si>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</si>
  <si>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</si>
  <si>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</si>
  <si>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</si>
  <si>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</si>
  <si>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</si>
  <si>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เลขประจำตัว :</t>
  </si>
  <si>
    <t>ชื่อ - สกุล :</t>
  </si>
  <si>
    <t>ตำแหน่ง :</t>
  </si>
  <si>
    <t xml:space="preserve">1. </t>
  </si>
  <si>
    <t>คุณภาพของงาน</t>
  </si>
  <si>
    <t>งานที่ทำถูกต้องเพียงใด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</si>
  <si>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</si>
  <si>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</si>
  <si>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</si>
  <si>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</si>
  <si>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</si>
  <si>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</si>
  <si>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</si>
  <si>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</si>
  <si>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</si>
  <si>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</si>
  <si>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</si>
  <si>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</si>
  <si>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</si>
  <si>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</si>
  <si>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</si>
  <si>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</si>
  <si>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</si>
  <si>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</si>
  <si>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</si>
  <si>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</si>
  <si>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</si>
  <si>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</si>
  <si>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 xml:space="preserve">2. </t>
  </si>
  <si>
    <t>3.</t>
  </si>
  <si>
    <t xml:space="preserve">4. </t>
  </si>
  <si>
    <t>5.</t>
  </si>
  <si>
    <t>13.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</si>
  <si>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</si>
  <si>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</si>
  <si>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</si>
  <si>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</si>
  <si>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</si>
  <si>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</si>
  <si>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>ตั้งแต่</t>
  </si>
  <si>
    <t>(                                                            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</si>
  <si>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</si>
  <si>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คะแนนเต็ม 
(A)x5</t>
  </si>
  <si>
    <t>ผู้จัดการ - ความปลอดภัย สุขอนามัยและสิ่งแวดล้อม (Manager - EH&amp;S)</t>
  </si>
  <si>
    <t>* หัวข้อการประเมินพฤติกรรมอาจจะมีความแตกต่างกันได้ในแต่ละ
ตำแหน่งงาน</t>
  </si>
  <si>
    <t>ควบคุม และดูแลให้มีการจัดทำระบบและรายการเพื่อใช้ตรวจสอบแบบทุกช่วงงานที่มีผลกระทบต่อความปลอดภัยฯ</t>
  </si>
  <si>
    <t>ควบคุม และดูแลให้มีการจัดทำระบบและรายการเพื่อใช้ตรวจสอบและให้ความคิดเห็นในขั้นตอนประมูลงาน</t>
  </si>
  <si>
    <t>ควบคุม และดูแลให้มีการจัดทำระบบและรายการเพื่อใช้ตรวจสอบและให้ความคิดเห็นด้านความปลอดภัยในสถานที่ก่อสร้างของ
แต่ละโครงการ และจัดส่งให้กับโครงการ</t>
  </si>
  <si>
    <t>ควบคุมให้มีการตรวจสอบและให้ความคิดเห็นแบบทุกช่วงงานที่มีผลกระทบต่อความปลอดภัยฯ และจัดทำรายงานการตรวจสอบ
จัดส่งให้กับโครงการ</t>
  </si>
  <si>
    <t>ร่วมกับผู้จัดการ - โครงการในตรวจสอบและให้ความคิดเห็นในเอกสารขั้นตอนประมูลงาน ในส่วนงานด้านความปลอดภัย</t>
  </si>
  <si>
    <t>เข้าร่วมตรวจสอบความปลอดภัยในสถานที่ก่อสร้างของแต่ละโครงการ และจัดทำรายงานการตรวจสอบจัดส่งให้กับโครงการ
รับทราบ</t>
  </si>
  <si>
    <t>ให้คำปรึกษาในการจัดทำแผนการฝึกอบรม และจัดฝึกอบรมด้านความปลอดภัยให้กับพนักงานรวมทั้งหน่วยงานอื่น เช่น เจ้าของ
งานผู้ออกแบบ และผู้รับเหมาก่อสร้าง</t>
  </si>
  <si>
    <t>ปรับปรุงเอกสารเรื่องการตรวจสอบด้านความปลอดภัยให้มีความถูกต้องและทันสมัยอยู่เสมอ</t>
  </si>
  <si>
    <t>จัดทำรายงานสรุปรายละเอียดการเข้าตรวจสอบด้านความปลอดภัยทั้งหมดของแผนก (Action Plan) เพื่อนำเสนอผู้บริหาร
ทุกสัปดาห์</t>
  </si>
  <si>
    <t>เข้าร่วมประชุมความปลอดภัยในแต่ละโครงการเป็นระยะๆ หรือครั้งสำคัญที่ต้องการความคิดเห็น เช่นประชุม Kick Off Meeting,
Safety Meeting เป็นต้น</t>
  </si>
  <si>
    <t>ควบคุมให้มีการตรวจสอบและให้ความเห็นในรายงานการประชุม Safety Meeting ของแต่ละโครงการ</t>
  </si>
  <si>
    <t>เข้าร่วมตรวจสอบแผนความปลอดภัยและประเมินความเสี่ยงของบริษัทผู้รับเหมากับทางโครงการ</t>
  </si>
  <si>
    <t>นำข้อมูลการตรวจสอบจาก EH&amp;S Audit มาวิเคราะห์เพื่อหาแนวทางการแก้ไขร่วมกับโครงการ</t>
  </si>
  <si>
    <t>ร่วมดำเนินการสอบสวนอุบัติเหตุที่เกิดขึ้นในโครงการ และทำรายงานสรุป</t>
  </si>
  <si>
    <t>ควบคุมให้มีจัดทำรายงานสถิติด้านความปลอดภัยของแต่ละโครงการ</t>
  </si>
  <si>
    <t>ควบคุมให้มีจัดทำตัวอย่างแผนความปลอดภัยของบริษัทฯ และมาตรการอื่นๆ ที่จำเป็น</t>
  </si>
  <si>
    <t>ให้ข้อมูลและคำแนะนำต่างๆ ด้านความปลอภัย เพื่อสนับสนุนฝ่ายต่างๆ ที่ร้องขอ</t>
  </si>
  <si>
    <t>งานอื่นๆ ที่ได้รับมอบหมาย</t>
  </si>
  <si>
    <t>มีความรู้ และเข้าใจในระบบ ISO 9001 : 2015 และสามารถปฏิบัติงานได้อย่างถูกต้อง</t>
  </si>
  <si>
    <t>FM-HR-15.29, 20/03/23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</si>
</sst>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sz val="15"/>
      <name val="EucrosiaUPC"/>
      <family val="1"/>
    </font>
    <font>
      <sz val="1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43" fontId="4" fillId="0" borderId="3" xfId="4" applyFont="1" applyBorder="1" applyAlignment="1">
      <alignment horizontal="left" vertical="top" wrapText="1"/>
    </xf>
    <xf numFmtId="43" fontId="4" fillId="0" borderId="2" xfId="4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230065</xdr:rowOff>
    </xdr:from>
    <xdr:to>
      <xdr:col>2</xdr:col>
      <xdr:colOff>633214</xdr:colOff>
      <xdr:row>0</xdr:row>
      <xdr:rowOff>806010</xdr:rowOff>
    </xdr:to>
    <xdr:pic>
      <xdr:nvPicPr>
        <xdr:cNvPr id="4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8215"/>
          <a:ext cx="1566664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6</xdr:row>
      <xdr:rowOff>1</xdr:rowOff>
    </xdr:from>
    <xdr:to>
      <xdr:col>12</xdr:col>
      <xdr:colOff>75303</xdr:colOff>
      <xdr:row>6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6</xdr:row>
      <xdr:rowOff>2242</xdr:rowOff>
    </xdr:from>
    <xdr:to>
      <xdr:col>16</xdr:col>
      <xdr:colOff>0</xdr:colOff>
      <xdr:row>6</xdr:row>
      <xdr:rowOff>2242</xdr:rowOff>
    </xdr:to>
    <xdr:cxnSp macro="">
      <xdr:nvCxnSpPr>
        <xdr:cNvPr id="5" name="Straight Connector 4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5</xdr:row>
      <xdr:rowOff>365313</xdr:rowOff>
    </xdr:from>
    <xdr:to>
      <xdr:col>14</xdr:col>
      <xdr:colOff>70821</xdr:colOff>
      <xdr:row>5</xdr:row>
      <xdr:rowOff>365313</xdr:rowOff>
    </xdr:to>
    <xdr:cxnSp macro="">
      <xdr:nvCxnSpPr>
        <xdr:cNvPr id="6" name="Straight Connector 5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2"/>
  <sheetViews>
    <sheetView tabSelected="1" view="pageBreakPreview" topLeftCell="A22" zoomScaleNormal="100" zoomScaleSheetLayoutView="100" workbookViewId="0">
      <selection activeCell="O54" sqref="O54"/>
    </sheetView>
  </sheetViews>
  <sheetFormatPr defaultRowHeight="23.25" x14ac:dyDescent="0.2"/>
  <cols>
    <col min="1" max="1" width="3.42578125" style="39" customWidth="1"/>
    <col min="2" max="2" width="10.5703125" style="39" customWidth="1"/>
    <col min="3" max="3" width="11.5703125" style="39" customWidth="1"/>
    <col min="4" max="4" width="16.42578125" style="39" customWidth="1"/>
    <col min="5" max="5" width="17.5703125" style="39" customWidth="1"/>
    <col min="6" max="6" width="35.7109375" style="39" customWidth="1"/>
    <col min="7" max="7" width="8.5703125" style="40" customWidth="1"/>
    <col min="8" max="8" width="9.5703125" style="40" customWidth="1"/>
    <col min="9" max="15" width="9.5703125" style="41" customWidth="1"/>
    <col min="16" max="16" width="9.5703125" style="10" customWidth="1"/>
    <col min="17" max="16384" width="9.140625" style="10"/>
  </cols>
  <sheetData>
    <row r="1" spans="1:16" s="1" customFormat="1" ht="80.25" customHeight="1" x14ac:dyDescent="0.2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</row>
    <row r="2" spans="1:16" s="4" customFormat="1" ht="30" customHeight="1" x14ac:dyDescent="0.2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6" ht="29.1" customHeight="1" x14ac:dyDescent="0.55000000000000004">
      <c r="A3" s="103" t="s">
        <v>63</v>
      </c>
      <c r="B3" s="104"/>
      <c r="C3" s="6" t="s">
        <v>2</v>
      </c>
      <c r="D3" s="7"/>
      <c r="E3" s="8"/>
      <c r="F3" s="9"/>
      <c r="G3" s="58" t="s">
        <v>55</v>
      </c>
      <c r="H3" s="42"/>
      <c r="I3" s="43"/>
      <c r="J3" s="44"/>
      <c r="K3" s="43"/>
      <c r="L3" s="43"/>
      <c r="M3" s="43"/>
      <c r="N3" s="43"/>
      <c r="O3" s="43"/>
      <c r="P3" s="45"/>
    </row>
    <row r="4" spans="1:16" ht="29.1" customHeight="1" x14ac:dyDescent="0.5">
      <c r="A4" s="105" t="s">
        <v>64</v>
      </c>
      <c r="B4" s="106"/>
      <c r="C4" s="11"/>
      <c r="D4" s="7"/>
      <c r="E4" s="8"/>
      <c r="F4" s="9"/>
      <c r="G4" s="59" t="s">
        <v>56</v>
      </c>
      <c r="H4" s="55"/>
      <c r="I4" s="55" t="s">
        <v>102</v>
      </c>
      <c r="J4" s="46"/>
      <c r="K4" s="46"/>
      <c r="L4" s="47"/>
      <c r="M4" s="48" t="s">
        <v>57</v>
      </c>
      <c r="N4" s="47"/>
      <c r="O4" s="47"/>
      <c r="P4" s="49"/>
    </row>
    <row r="5" spans="1:16" ht="29.1" customHeight="1" x14ac:dyDescent="0.5">
      <c r="A5" s="105" t="s">
        <v>65</v>
      </c>
      <c r="B5" s="106"/>
      <c r="C5" s="57" t="s">
        <v>106</v>
      </c>
      <c r="D5" s="8"/>
      <c r="E5" s="8"/>
      <c r="F5" s="9"/>
      <c r="G5" s="107" t="s">
        <v>58</v>
      </c>
      <c r="H5" s="108"/>
      <c r="I5" s="50" t="s">
        <v>59</v>
      </c>
      <c r="J5" s="51"/>
      <c r="K5" s="52" t="s">
        <v>60</v>
      </c>
      <c r="L5" s="53"/>
      <c r="M5" s="50" t="s">
        <v>61</v>
      </c>
      <c r="N5" s="53"/>
      <c r="O5" s="52" t="s">
        <v>62</v>
      </c>
      <c r="P5" s="54"/>
    </row>
    <row r="6" spans="1:16" ht="29.1" customHeight="1" x14ac:dyDescent="0.5">
      <c r="A6" s="5"/>
      <c r="B6" s="14"/>
      <c r="C6" s="13"/>
      <c r="D6" s="14"/>
      <c r="E6" s="14"/>
      <c r="F6" s="15"/>
      <c r="G6" s="109" t="s">
        <v>104</v>
      </c>
      <c r="H6" s="110"/>
      <c r="I6" s="110"/>
      <c r="J6" s="110"/>
      <c r="K6" s="110"/>
      <c r="L6" s="110"/>
      <c r="M6" s="110"/>
      <c r="N6" s="110"/>
      <c r="O6" s="110"/>
      <c r="P6" s="111"/>
    </row>
    <row r="7" spans="1:16" ht="9.9499999999999993" customHeight="1" x14ac:dyDescent="0.2">
      <c r="A7" s="5"/>
      <c r="B7" s="14"/>
      <c r="C7" s="14"/>
      <c r="D7" s="14"/>
      <c r="E7" s="14"/>
      <c r="F7" s="16"/>
      <c r="G7" s="60"/>
      <c r="H7" s="61"/>
      <c r="I7" s="56"/>
      <c r="J7" s="56"/>
      <c r="K7" s="56"/>
      <c r="L7" s="56"/>
      <c r="M7" s="56"/>
      <c r="N7" s="56"/>
      <c r="O7" s="56"/>
      <c r="P7" s="17"/>
    </row>
    <row r="8" spans="1:16" s="4" customFormat="1" ht="29.25" customHeight="1" x14ac:dyDescent="0.2">
      <c r="A8" s="85" t="s">
        <v>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s="1" customFormat="1" ht="30" customHeight="1" x14ac:dyDescent="0.2">
      <c r="A9" s="88" t="s">
        <v>4</v>
      </c>
      <c r="B9" s="88"/>
      <c r="C9" s="88"/>
      <c r="D9" s="89" t="s">
        <v>5</v>
      </c>
      <c r="E9" s="90"/>
      <c r="F9" s="90"/>
      <c r="G9" s="91"/>
      <c r="H9" s="88" t="s">
        <v>6</v>
      </c>
      <c r="I9" s="112" t="s">
        <v>7</v>
      </c>
      <c r="J9" s="113"/>
      <c r="K9" s="113"/>
      <c r="L9" s="113"/>
      <c r="M9" s="113"/>
      <c r="N9" s="114"/>
      <c r="O9" s="88" t="s">
        <v>105</v>
      </c>
      <c r="P9" s="88" t="s">
        <v>8</v>
      </c>
    </row>
    <row r="10" spans="1:16" s="4" customFormat="1" x14ac:dyDescent="0.2">
      <c r="A10" s="88"/>
      <c r="B10" s="88"/>
      <c r="C10" s="88"/>
      <c r="D10" s="92"/>
      <c r="E10" s="93"/>
      <c r="F10" s="93"/>
      <c r="G10" s="94"/>
      <c r="H10" s="88"/>
      <c r="I10" s="62">
        <v>5</v>
      </c>
      <c r="J10" s="62">
        <v>4</v>
      </c>
      <c r="K10" s="62">
        <v>3</v>
      </c>
      <c r="L10" s="62">
        <v>2</v>
      </c>
      <c r="M10" s="62">
        <v>1</v>
      </c>
      <c r="N10" s="62">
        <v>0</v>
      </c>
      <c r="O10" s="88"/>
      <c r="P10" s="88"/>
    </row>
    <row r="11" spans="1:16" s="4" customFormat="1" ht="69.95" customHeight="1" x14ac:dyDescent="0.2">
      <c r="A11" s="88"/>
      <c r="B11" s="88"/>
      <c r="C11" s="88"/>
      <c r="D11" s="95"/>
      <c r="E11" s="96"/>
      <c r="F11" s="96"/>
      <c r="G11" s="97"/>
      <c r="H11" s="88"/>
      <c r="I11" s="62" t="s">
        <v>9</v>
      </c>
      <c r="J11" s="62" t="s">
        <v>10</v>
      </c>
      <c r="K11" s="62" t="s">
        <v>11</v>
      </c>
      <c r="L11" s="62" t="s">
        <v>12</v>
      </c>
      <c r="M11" s="62" t="s">
        <v>13</v>
      </c>
      <c r="N11" s="62" t="s">
        <v>14</v>
      </c>
      <c r="O11" s="88"/>
      <c r="P11" s="88"/>
    </row>
    <row r="12" spans="1:16" s="4" customFormat="1" x14ac:dyDescent="0.2">
      <c r="A12" s="82" t="s">
        <v>15</v>
      </c>
      <c r="B12" s="83"/>
      <c r="C12" s="83"/>
      <c r="D12" s="83"/>
      <c r="E12" s="83"/>
      <c r="F12" s="83"/>
      <c r="G12" s="84"/>
      <c r="H12" s="64">
        <f>SUM(H13:H31)</f>
        <v>67</v>
      </c>
      <c r="I12" s="3"/>
      <c r="J12" s="3"/>
      <c r="K12" s="3"/>
      <c r="L12" s="3"/>
      <c r="M12" s="3"/>
      <c r="N12" s="3"/>
      <c r="O12" s="2">
        <f>SUM(O13:O31)</f>
        <v>335</v>
      </c>
      <c r="P12" s="18"/>
    </row>
    <row r="13" spans="1:16" s="24" customFormat="1" x14ac:dyDescent="0.2">
      <c r="A13" s="66" t="s">
        <v>66</v>
      </c>
      <c r="B13" s="72" t="s">
        <v>108</v>
      </c>
      <c r="C13" s="72"/>
      <c r="D13" s="72"/>
      <c r="E13" s="72"/>
      <c r="F13" s="72"/>
      <c r="G13" s="72"/>
      <c r="H13" s="21">
        <v>4</v>
      </c>
      <c r="I13" s="22"/>
      <c r="J13" s="22"/>
      <c r="K13" s="22"/>
      <c r="L13" s="22"/>
      <c r="M13" s="22"/>
      <c r="N13" s="22"/>
      <c r="O13" s="23">
        <f>H13*5</f>
        <v>20</v>
      </c>
      <c r="P13" s="22"/>
    </row>
    <row r="14" spans="1:16" s="24" customFormat="1" x14ac:dyDescent="0.2">
      <c r="A14" s="66" t="s">
        <v>91</v>
      </c>
      <c r="B14" s="72" t="s">
        <v>109</v>
      </c>
      <c r="C14" s="72"/>
      <c r="D14" s="72"/>
      <c r="E14" s="72"/>
      <c r="F14" s="72"/>
      <c r="G14" s="72"/>
      <c r="H14" s="21">
        <v>4</v>
      </c>
      <c r="I14" s="22"/>
      <c r="J14" s="22"/>
      <c r="K14" s="22"/>
      <c r="L14" s="22"/>
      <c r="M14" s="22"/>
      <c r="N14" s="22"/>
      <c r="O14" s="23">
        <f t="shared" ref="O14:O31" si="0">H14*5</f>
        <v>20</v>
      </c>
      <c r="P14" s="22"/>
    </row>
    <row r="15" spans="1:16" s="24" customFormat="1" ht="45" customHeight="1" x14ac:dyDescent="0.2">
      <c r="A15" s="66" t="s">
        <v>92</v>
      </c>
      <c r="B15" s="71" t="s">
        <v>110</v>
      </c>
      <c r="C15" s="72"/>
      <c r="D15" s="72"/>
      <c r="E15" s="72"/>
      <c r="F15" s="72"/>
      <c r="G15" s="72"/>
      <c r="H15" s="21">
        <v>4</v>
      </c>
      <c r="I15" s="22"/>
      <c r="J15" s="22"/>
      <c r="K15" s="22"/>
      <c r="L15" s="22"/>
      <c r="M15" s="22"/>
      <c r="N15" s="22"/>
      <c r="O15" s="23">
        <f t="shared" si="0"/>
        <v>20</v>
      </c>
      <c r="P15" s="22"/>
    </row>
    <row r="16" spans="1:16" s="24" customFormat="1" ht="46.5" customHeight="1" x14ac:dyDescent="0.2">
      <c r="A16" s="66" t="s">
        <v>93</v>
      </c>
      <c r="B16" s="71" t="s">
        <v>111</v>
      </c>
      <c r="C16" s="72"/>
      <c r="D16" s="72"/>
      <c r="E16" s="72"/>
      <c r="F16" s="72"/>
      <c r="G16" s="72"/>
      <c r="H16" s="21">
        <v>4</v>
      </c>
      <c r="I16" s="22"/>
      <c r="J16" s="22"/>
      <c r="K16" s="22"/>
      <c r="L16" s="22"/>
      <c r="M16" s="22"/>
      <c r="N16" s="22"/>
      <c r="O16" s="23">
        <f t="shared" si="0"/>
        <v>20</v>
      </c>
      <c r="P16" s="22"/>
    </row>
    <row r="17" spans="1:16" s="24" customFormat="1" x14ac:dyDescent="0.2">
      <c r="A17" s="66" t="s">
        <v>94</v>
      </c>
      <c r="B17" s="72" t="s">
        <v>112</v>
      </c>
      <c r="C17" s="72"/>
      <c r="D17" s="72"/>
      <c r="E17" s="72"/>
      <c r="F17" s="72"/>
      <c r="G17" s="72"/>
      <c r="H17" s="21">
        <v>4</v>
      </c>
      <c r="I17" s="22"/>
      <c r="J17" s="22"/>
      <c r="K17" s="22"/>
      <c r="L17" s="22"/>
      <c r="M17" s="22"/>
      <c r="N17" s="22"/>
      <c r="O17" s="23">
        <f t="shared" si="0"/>
        <v>20</v>
      </c>
      <c r="P17" s="22"/>
    </row>
    <row r="18" spans="1:16" s="24" customFormat="1" ht="45.75" customHeight="1" x14ac:dyDescent="0.2">
      <c r="A18" s="66" t="s">
        <v>76</v>
      </c>
      <c r="B18" s="71" t="s">
        <v>113</v>
      </c>
      <c r="C18" s="72"/>
      <c r="D18" s="72"/>
      <c r="E18" s="72"/>
      <c r="F18" s="72"/>
      <c r="G18" s="72"/>
      <c r="H18" s="21">
        <v>4</v>
      </c>
      <c r="I18" s="22"/>
      <c r="J18" s="22"/>
      <c r="K18" s="22"/>
      <c r="L18" s="22"/>
      <c r="M18" s="22"/>
      <c r="N18" s="22"/>
      <c r="O18" s="23">
        <f t="shared" si="0"/>
        <v>20</v>
      </c>
      <c r="P18" s="22"/>
    </row>
    <row r="19" spans="1:16" s="24" customFormat="1" ht="45.75" customHeight="1" x14ac:dyDescent="0.2">
      <c r="A19" s="66" t="s">
        <v>78</v>
      </c>
      <c r="B19" s="71" t="s">
        <v>114</v>
      </c>
      <c r="C19" s="72"/>
      <c r="D19" s="72"/>
      <c r="E19" s="72"/>
      <c r="F19" s="72"/>
      <c r="G19" s="72"/>
      <c r="H19" s="21">
        <v>4</v>
      </c>
      <c r="I19" s="22"/>
      <c r="J19" s="22"/>
      <c r="K19" s="22"/>
      <c r="L19" s="22"/>
      <c r="M19" s="22"/>
      <c r="N19" s="22"/>
      <c r="O19" s="23">
        <f t="shared" si="0"/>
        <v>20</v>
      </c>
      <c r="P19" s="22"/>
    </row>
    <row r="20" spans="1:16" s="25" customFormat="1" x14ac:dyDescent="0.5">
      <c r="A20" s="66" t="s">
        <v>80</v>
      </c>
      <c r="B20" s="70" t="s">
        <v>115</v>
      </c>
      <c r="C20" s="70"/>
      <c r="D20" s="70"/>
      <c r="E20" s="70"/>
      <c r="F20" s="70"/>
      <c r="G20" s="70"/>
      <c r="H20" s="21">
        <v>4</v>
      </c>
      <c r="I20" s="21"/>
      <c r="J20" s="21"/>
      <c r="K20" s="21"/>
      <c r="L20" s="21"/>
      <c r="M20" s="21"/>
      <c r="N20" s="21"/>
      <c r="O20" s="23">
        <f t="shared" si="0"/>
        <v>20</v>
      </c>
      <c r="P20" s="21"/>
    </row>
    <row r="21" spans="1:16" s="25" customFormat="1" ht="47.25" customHeight="1" x14ac:dyDescent="0.2">
      <c r="A21" s="66" t="s">
        <v>82</v>
      </c>
      <c r="B21" s="71" t="s">
        <v>116</v>
      </c>
      <c r="C21" s="72"/>
      <c r="D21" s="72"/>
      <c r="E21" s="72"/>
      <c r="F21" s="72"/>
      <c r="G21" s="72"/>
      <c r="H21" s="21">
        <v>4</v>
      </c>
      <c r="I21" s="21"/>
      <c r="J21" s="21"/>
      <c r="K21" s="21"/>
      <c r="L21" s="21"/>
      <c r="M21" s="21"/>
      <c r="N21" s="21"/>
      <c r="O21" s="23">
        <f t="shared" si="0"/>
        <v>20</v>
      </c>
      <c r="P21" s="21"/>
    </row>
    <row r="22" spans="1:16" s="25" customFormat="1" ht="48" customHeight="1" x14ac:dyDescent="0.5">
      <c r="A22" s="66" t="s">
        <v>84</v>
      </c>
      <c r="B22" s="76" t="s">
        <v>117</v>
      </c>
      <c r="C22" s="70"/>
      <c r="D22" s="70"/>
      <c r="E22" s="70"/>
      <c r="F22" s="70"/>
      <c r="G22" s="70"/>
      <c r="H22" s="21">
        <v>4</v>
      </c>
      <c r="I22" s="21"/>
      <c r="J22" s="21"/>
      <c r="K22" s="21"/>
      <c r="L22" s="21"/>
      <c r="M22" s="21"/>
      <c r="N22" s="21"/>
      <c r="O22" s="23">
        <f t="shared" si="0"/>
        <v>20</v>
      </c>
      <c r="P22" s="21"/>
    </row>
    <row r="23" spans="1:16" s="25" customFormat="1" x14ac:dyDescent="0.5">
      <c r="A23" s="66" t="s">
        <v>86</v>
      </c>
      <c r="B23" s="70" t="s">
        <v>118</v>
      </c>
      <c r="C23" s="70"/>
      <c r="D23" s="70"/>
      <c r="E23" s="70"/>
      <c r="F23" s="70"/>
      <c r="G23" s="70"/>
      <c r="H23" s="21">
        <v>3</v>
      </c>
      <c r="I23" s="21"/>
      <c r="J23" s="21"/>
      <c r="K23" s="21"/>
      <c r="L23" s="21"/>
      <c r="M23" s="21"/>
      <c r="N23" s="21"/>
      <c r="O23" s="23">
        <f t="shared" si="0"/>
        <v>15</v>
      </c>
      <c r="P23" s="21"/>
    </row>
    <row r="24" spans="1:16" s="25" customFormat="1" x14ac:dyDescent="0.5">
      <c r="A24" s="66" t="s">
        <v>88</v>
      </c>
      <c r="B24" s="70" t="s">
        <v>119</v>
      </c>
      <c r="C24" s="70"/>
      <c r="D24" s="70"/>
      <c r="E24" s="70"/>
      <c r="F24" s="70"/>
      <c r="G24" s="70"/>
      <c r="H24" s="21">
        <v>3</v>
      </c>
      <c r="I24" s="21"/>
      <c r="J24" s="21"/>
      <c r="K24" s="21"/>
      <c r="L24" s="21"/>
      <c r="M24" s="21"/>
      <c r="N24" s="21"/>
      <c r="O24" s="23">
        <f t="shared" si="0"/>
        <v>15</v>
      </c>
      <c r="P24" s="21"/>
    </row>
    <row r="25" spans="1:16" s="25" customFormat="1" x14ac:dyDescent="0.5">
      <c r="A25" s="66" t="s">
        <v>95</v>
      </c>
      <c r="B25" s="70" t="s">
        <v>120</v>
      </c>
      <c r="C25" s="70"/>
      <c r="D25" s="70"/>
      <c r="E25" s="70"/>
      <c r="F25" s="70"/>
      <c r="G25" s="70"/>
      <c r="H25" s="21">
        <v>3</v>
      </c>
      <c r="I25" s="21"/>
      <c r="J25" s="21"/>
      <c r="K25" s="21"/>
      <c r="L25" s="21"/>
      <c r="M25" s="21"/>
      <c r="N25" s="21"/>
      <c r="O25" s="23">
        <f t="shared" si="0"/>
        <v>15</v>
      </c>
      <c r="P25" s="21"/>
    </row>
    <row r="26" spans="1:16" s="25" customFormat="1" x14ac:dyDescent="0.5">
      <c r="A26" s="66" t="s">
        <v>96</v>
      </c>
      <c r="B26" s="70" t="s">
        <v>121</v>
      </c>
      <c r="C26" s="70"/>
      <c r="D26" s="70"/>
      <c r="E26" s="70"/>
      <c r="F26" s="70"/>
      <c r="G26" s="70"/>
      <c r="H26" s="21">
        <v>3</v>
      </c>
      <c r="I26" s="21"/>
      <c r="J26" s="21"/>
      <c r="K26" s="21"/>
      <c r="L26" s="21"/>
      <c r="M26" s="21"/>
      <c r="N26" s="21"/>
      <c r="O26" s="23">
        <f t="shared" si="0"/>
        <v>15</v>
      </c>
      <c r="P26" s="21"/>
    </row>
    <row r="27" spans="1:16" s="25" customFormat="1" x14ac:dyDescent="0.5">
      <c r="A27" s="66" t="s">
        <v>97</v>
      </c>
      <c r="B27" s="70" t="s">
        <v>122</v>
      </c>
      <c r="C27" s="70"/>
      <c r="D27" s="70"/>
      <c r="E27" s="70"/>
      <c r="F27" s="70"/>
      <c r="G27" s="70"/>
      <c r="H27" s="21">
        <v>3</v>
      </c>
      <c r="I27" s="21"/>
      <c r="J27" s="21"/>
      <c r="K27" s="21"/>
      <c r="L27" s="21"/>
      <c r="M27" s="21"/>
      <c r="N27" s="21"/>
      <c r="O27" s="23">
        <f t="shared" si="0"/>
        <v>15</v>
      </c>
      <c r="P27" s="21"/>
    </row>
    <row r="28" spans="1:16" s="25" customFormat="1" x14ac:dyDescent="0.5">
      <c r="A28" s="66" t="s">
        <v>98</v>
      </c>
      <c r="B28" s="70" t="s">
        <v>123</v>
      </c>
      <c r="C28" s="70"/>
      <c r="D28" s="70"/>
      <c r="E28" s="70"/>
      <c r="F28" s="70"/>
      <c r="G28" s="70"/>
      <c r="H28" s="21">
        <v>3</v>
      </c>
      <c r="I28" s="21"/>
      <c r="J28" s="21"/>
      <c r="K28" s="21"/>
      <c r="L28" s="21"/>
      <c r="M28" s="21"/>
      <c r="N28" s="21"/>
      <c r="O28" s="23">
        <f t="shared" si="0"/>
        <v>15</v>
      </c>
      <c r="P28" s="21"/>
    </row>
    <row r="29" spans="1:16" s="25" customFormat="1" x14ac:dyDescent="0.5">
      <c r="A29" s="66" t="s">
        <v>99</v>
      </c>
      <c r="B29" s="70" t="s">
        <v>124</v>
      </c>
      <c r="C29" s="70"/>
      <c r="D29" s="70"/>
      <c r="E29" s="70"/>
      <c r="F29" s="70"/>
      <c r="G29" s="70"/>
      <c r="H29" s="21">
        <v>3</v>
      </c>
      <c r="I29" s="21"/>
      <c r="J29" s="21"/>
      <c r="K29" s="21"/>
      <c r="L29" s="21"/>
      <c r="M29" s="21"/>
      <c r="N29" s="21"/>
      <c r="O29" s="23">
        <f t="shared" si="0"/>
        <v>15</v>
      </c>
      <c r="P29" s="21"/>
    </row>
    <row r="30" spans="1:16" s="25" customFormat="1" x14ac:dyDescent="0.5">
      <c r="A30" s="66" t="s">
        <v>100</v>
      </c>
      <c r="B30" s="70" t="s">
        <v>125</v>
      </c>
      <c r="C30" s="70"/>
      <c r="D30" s="70"/>
      <c r="E30" s="70"/>
      <c r="F30" s="70"/>
      <c r="G30" s="70"/>
      <c r="H30" s="21">
        <v>3</v>
      </c>
      <c r="I30" s="21"/>
      <c r="J30" s="21"/>
      <c r="K30" s="21"/>
      <c r="L30" s="21"/>
      <c r="M30" s="21"/>
      <c r="N30" s="21"/>
      <c r="O30" s="23">
        <f t="shared" si="0"/>
        <v>15</v>
      </c>
      <c r="P30" s="21"/>
    </row>
    <row r="31" spans="1:16" s="25" customFormat="1" x14ac:dyDescent="0.5">
      <c r="A31" s="66" t="s">
        <v>101</v>
      </c>
      <c r="B31" s="70" t="s">
        <v>126</v>
      </c>
      <c r="C31" s="70"/>
      <c r="D31" s="70"/>
      <c r="E31" s="70"/>
      <c r="F31" s="70"/>
      <c r="G31" s="70"/>
      <c r="H31" s="21">
        <v>3</v>
      </c>
      <c r="I31" s="21"/>
      <c r="J31" s="21"/>
      <c r="K31" s="21"/>
      <c r="L31" s="21"/>
      <c r="M31" s="21"/>
      <c r="N31" s="21"/>
      <c r="O31" s="23">
        <f t="shared" si="0"/>
        <v>15</v>
      </c>
      <c r="P31" s="21"/>
    </row>
    <row r="32" spans="1:16" s="4" customFormat="1" ht="30" customHeight="1" x14ac:dyDescent="0.2">
      <c r="A32" s="77" t="s">
        <v>16</v>
      </c>
      <c r="B32" s="78"/>
      <c r="C32" s="78"/>
      <c r="D32" s="78"/>
      <c r="E32" s="78"/>
      <c r="F32" s="78"/>
      <c r="G32" s="79"/>
      <c r="H32" s="65">
        <f>SUM(H33:H44)</f>
        <v>33</v>
      </c>
      <c r="I32" s="3"/>
      <c r="J32" s="3"/>
      <c r="K32" s="3"/>
      <c r="L32" s="3"/>
      <c r="M32" s="3"/>
      <c r="N32" s="3"/>
      <c r="O32" s="2">
        <f>SUM(O33:O44)</f>
        <v>165</v>
      </c>
      <c r="P32" s="18"/>
    </row>
    <row r="33" spans="1:16" ht="23.25" customHeight="1" x14ac:dyDescent="0.2">
      <c r="A33" s="63" t="s">
        <v>66</v>
      </c>
      <c r="B33" s="80" t="s">
        <v>67</v>
      </c>
      <c r="C33" s="81"/>
      <c r="D33" s="73" t="s">
        <v>68</v>
      </c>
      <c r="E33" s="74"/>
      <c r="F33" s="74"/>
      <c r="G33" s="75"/>
      <c r="H33" s="26">
        <v>3</v>
      </c>
      <c r="I33" s="27"/>
      <c r="J33" s="27"/>
      <c r="K33" s="27"/>
      <c r="L33" s="27"/>
      <c r="M33" s="27"/>
      <c r="N33" s="27"/>
      <c r="O33" s="27">
        <f>H33*5</f>
        <v>15</v>
      </c>
      <c r="P33" s="27"/>
    </row>
    <row r="34" spans="1:16" ht="23.25" customHeight="1" x14ac:dyDescent="0.2">
      <c r="A34" s="63" t="s">
        <v>69</v>
      </c>
      <c r="B34" s="80" t="s">
        <v>70</v>
      </c>
      <c r="C34" s="81"/>
      <c r="D34" s="73" t="s">
        <v>17</v>
      </c>
      <c r="E34" s="74"/>
      <c r="F34" s="74"/>
      <c r="G34" s="75"/>
      <c r="H34" s="26">
        <v>3</v>
      </c>
      <c r="I34" s="27"/>
      <c r="J34" s="27"/>
      <c r="K34" s="27"/>
      <c r="L34" s="27"/>
      <c r="M34" s="27"/>
      <c r="N34" s="27"/>
      <c r="O34" s="27">
        <f t="shared" ref="O34:O44" si="1">H34*5</f>
        <v>15</v>
      </c>
      <c r="P34" s="27"/>
    </row>
    <row r="35" spans="1:16" ht="23.25" customHeight="1" x14ac:dyDescent="0.2">
      <c r="A35" s="63" t="s">
        <v>71</v>
      </c>
      <c r="B35" s="80" t="s">
        <v>72</v>
      </c>
      <c r="C35" s="81"/>
      <c r="D35" s="73" t="s">
        <v>18</v>
      </c>
      <c r="E35" s="74"/>
      <c r="F35" s="74"/>
      <c r="G35" s="75"/>
      <c r="H35" s="26">
        <v>3</v>
      </c>
      <c r="I35" s="27"/>
      <c r="J35" s="27"/>
      <c r="K35" s="27"/>
      <c r="L35" s="27"/>
      <c r="M35" s="27"/>
      <c r="N35" s="27"/>
      <c r="O35" s="27">
        <f t="shared" si="1"/>
        <v>15</v>
      </c>
      <c r="P35" s="27"/>
    </row>
    <row r="36" spans="1:16" ht="23.25" customHeight="1" x14ac:dyDescent="0.2">
      <c r="A36" s="63" t="s">
        <v>19</v>
      </c>
      <c r="B36" s="80" t="s">
        <v>73</v>
      </c>
      <c r="C36" s="81"/>
      <c r="D36" s="73" t="s">
        <v>20</v>
      </c>
      <c r="E36" s="74"/>
      <c r="F36" s="74"/>
      <c r="G36" s="75"/>
      <c r="H36" s="26">
        <v>3</v>
      </c>
      <c r="I36" s="27"/>
      <c r="J36" s="27"/>
      <c r="K36" s="27"/>
      <c r="L36" s="27"/>
      <c r="M36" s="27"/>
      <c r="N36" s="27"/>
      <c r="O36" s="27">
        <f t="shared" si="1"/>
        <v>15</v>
      </c>
      <c r="P36" s="27"/>
    </row>
    <row r="37" spans="1:16" ht="23.25" customHeight="1" x14ac:dyDescent="0.2">
      <c r="A37" s="63" t="s">
        <v>74</v>
      </c>
      <c r="B37" s="80" t="s">
        <v>75</v>
      </c>
      <c r="C37" s="81"/>
      <c r="D37" s="73" t="s">
        <v>21</v>
      </c>
      <c r="E37" s="74"/>
      <c r="F37" s="74"/>
      <c r="G37" s="75"/>
      <c r="H37" s="26">
        <v>3</v>
      </c>
      <c r="I37" s="27"/>
      <c r="J37" s="27"/>
      <c r="K37" s="27"/>
      <c r="L37" s="27"/>
      <c r="M37" s="27"/>
      <c r="N37" s="27"/>
      <c r="O37" s="27">
        <f t="shared" si="1"/>
        <v>15</v>
      </c>
      <c r="P37" s="27"/>
    </row>
    <row r="38" spans="1:16" ht="23.25" customHeight="1" x14ac:dyDescent="0.2">
      <c r="A38" s="63" t="s">
        <v>76</v>
      </c>
      <c r="B38" s="80" t="s">
        <v>77</v>
      </c>
      <c r="C38" s="81"/>
      <c r="D38" s="73" t="s">
        <v>22</v>
      </c>
      <c r="E38" s="74"/>
      <c r="F38" s="74"/>
      <c r="G38" s="75"/>
      <c r="H38" s="26">
        <v>2</v>
      </c>
      <c r="I38" s="27"/>
      <c r="J38" s="27"/>
      <c r="K38" s="27"/>
      <c r="L38" s="27"/>
      <c r="M38" s="27"/>
      <c r="N38" s="27"/>
      <c r="O38" s="27">
        <f t="shared" si="1"/>
        <v>10</v>
      </c>
      <c r="P38" s="27"/>
    </row>
    <row r="39" spans="1:16" ht="45" customHeight="1" x14ac:dyDescent="0.2">
      <c r="A39" s="63" t="s">
        <v>78</v>
      </c>
      <c r="B39" s="80" t="s">
        <v>79</v>
      </c>
      <c r="C39" s="81"/>
      <c r="D39" s="73" t="s">
        <v>23</v>
      </c>
      <c r="E39" s="74"/>
      <c r="F39" s="74"/>
      <c r="G39" s="75"/>
      <c r="H39" s="26">
        <v>2</v>
      </c>
      <c r="I39" s="27"/>
      <c r="J39" s="27"/>
      <c r="K39" s="27"/>
      <c r="L39" s="27"/>
      <c r="M39" s="27"/>
      <c r="N39" s="27"/>
      <c r="O39" s="27">
        <f t="shared" si="1"/>
        <v>10</v>
      </c>
      <c r="P39" s="27"/>
    </row>
    <row r="40" spans="1:16" ht="23.25" customHeight="1" x14ac:dyDescent="0.2">
      <c r="A40" s="63" t="s">
        <v>80</v>
      </c>
      <c r="B40" s="80" t="s">
        <v>81</v>
      </c>
      <c r="C40" s="81"/>
      <c r="D40" s="73" t="s">
        <v>24</v>
      </c>
      <c r="E40" s="74"/>
      <c r="F40" s="74"/>
      <c r="G40" s="75"/>
      <c r="H40" s="26">
        <v>2</v>
      </c>
      <c r="I40" s="27"/>
      <c r="J40" s="27"/>
      <c r="K40" s="27"/>
      <c r="L40" s="27"/>
      <c r="M40" s="27"/>
      <c r="N40" s="27"/>
      <c r="O40" s="27">
        <f t="shared" si="1"/>
        <v>10</v>
      </c>
      <c r="P40" s="27"/>
    </row>
    <row r="41" spans="1:16" ht="23.25" customHeight="1" x14ac:dyDescent="0.2">
      <c r="A41" s="63" t="s">
        <v>82</v>
      </c>
      <c r="B41" s="80" t="s">
        <v>83</v>
      </c>
      <c r="C41" s="81"/>
      <c r="D41" s="73" t="s">
        <v>25</v>
      </c>
      <c r="E41" s="74"/>
      <c r="F41" s="74"/>
      <c r="G41" s="75"/>
      <c r="H41" s="26">
        <v>2</v>
      </c>
      <c r="I41" s="27"/>
      <c r="J41" s="27"/>
      <c r="K41" s="27"/>
      <c r="L41" s="27"/>
      <c r="M41" s="27"/>
      <c r="N41" s="27"/>
      <c r="O41" s="27">
        <f t="shared" si="1"/>
        <v>10</v>
      </c>
      <c r="P41" s="27"/>
    </row>
    <row r="42" spans="1:16" ht="23.25" customHeight="1" x14ac:dyDescent="0.2">
      <c r="A42" s="63" t="s">
        <v>84</v>
      </c>
      <c r="B42" s="80" t="s">
        <v>85</v>
      </c>
      <c r="C42" s="81"/>
      <c r="D42" s="73" t="s">
        <v>26</v>
      </c>
      <c r="E42" s="74"/>
      <c r="F42" s="74"/>
      <c r="G42" s="75"/>
      <c r="H42" s="26">
        <v>2</v>
      </c>
      <c r="I42" s="27"/>
      <c r="J42" s="27"/>
      <c r="K42" s="27"/>
      <c r="L42" s="27"/>
      <c r="M42" s="27"/>
      <c r="N42" s="27"/>
      <c r="O42" s="27">
        <f t="shared" si="1"/>
        <v>10</v>
      </c>
      <c r="P42" s="27"/>
    </row>
    <row r="43" spans="1:16" ht="23.25" customHeight="1" x14ac:dyDescent="0.2">
      <c r="A43" s="63" t="s">
        <v>86</v>
      </c>
      <c r="B43" s="80" t="s">
        <v>87</v>
      </c>
      <c r="C43" s="81"/>
      <c r="D43" s="73" t="s">
        <v>27</v>
      </c>
      <c r="E43" s="74"/>
      <c r="F43" s="74"/>
      <c r="G43" s="75"/>
      <c r="H43" s="26">
        <v>6</v>
      </c>
      <c r="I43" s="27"/>
      <c r="J43" s="27"/>
      <c r="K43" s="27"/>
      <c r="L43" s="27"/>
      <c r="M43" s="27"/>
      <c r="N43" s="27"/>
      <c r="O43" s="27">
        <f t="shared" si="1"/>
        <v>30</v>
      </c>
      <c r="P43" s="27"/>
    </row>
    <row r="44" spans="1:16" ht="45" customHeight="1" x14ac:dyDescent="0.2">
      <c r="A44" s="63" t="s">
        <v>88</v>
      </c>
      <c r="B44" s="98" t="s">
        <v>89</v>
      </c>
      <c r="C44" s="99"/>
      <c r="D44" s="73" t="s">
        <v>90</v>
      </c>
      <c r="E44" s="74"/>
      <c r="F44" s="74"/>
      <c r="G44" s="75"/>
      <c r="H44" s="26">
        <v>2</v>
      </c>
      <c r="I44" s="27"/>
      <c r="J44" s="27"/>
      <c r="K44" s="27"/>
      <c r="L44" s="27"/>
      <c r="M44" s="27"/>
      <c r="N44" s="27"/>
      <c r="O44" s="27">
        <f t="shared" si="1"/>
        <v>10</v>
      </c>
      <c r="P44" s="27"/>
    </row>
    <row r="45" spans="1:16" s="4" customFormat="1" ht="58.5" customHeight="1" x14ac:dyDescent="0.2">
      <c r="A45" s="115" t="s">
        <v>107</v>
      </c>
      <c r="B45" s="116"/>
      <c r="C45" s="116"/>
      <c r="D45" s="116"/>
      <c r="E45" s="117"/>
      <c r="F45" s="124" t="s">
        <v>28</v>
      </c>
      <c r="G45" s="125"/>
      <c r="H45" s="19">
        <f>H12+H32</f>
        <v>100</v>
      </c>
      <c r="I45" s="124" t="s">
        <v>29</v>
      </c>
      <c r="J45" s="126"/>
      <c r="K45" s="126"/>
      <c r="L45" s="126"/>
      <c r="M45" s="126"/>
      <c r="N45" s="125"/>
      <c r="O45" s="3">
        <f>O12+O32</f>
        <v>500</v>
      </c>
      <c r="P45" s="20"/>
    </row>
    <row r="46" spans="1:16" s="4" customFormat="1" ht="28.5" customHeight="1" x14ac:dyDescent="0.2">
      <c r="A46" s="124" t="s">
        <v>30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5"/>
    </row>
    <row r="47" spans="1:16" s="4" customFormat="1" ht="46.5" customHeight="1" x14ac:dyDescent="0.2">
      <c r="A47" s="124" t="s">
        <v>31</v>
      </c>
      <c r="B47" s="125"/>
      <c r="C47" s="20" t="s">
        <v>32</v>
      </c>
      <c r="D47" s="127" t="s">
        <v>33</v>
      </c>
      <c r="E47" s="128"/>
      <c r="F47" s="129"/>
      <c r="G47" s="130" t="s">
        <v>31</v>
      </c>
      <c r="H47" s="130"/>
      <c r="I47" s="130"/>
      <c r="J47" s="124" t="s">
        <v>32</v>
      </c>
      <c r="K47" s="125"/>
      <c r="L47" s="130" t="s">
        <v>33</v>
      </c>
      <c r="M47" s="130"/>
      <c r="N47" s="130"/>
      <c r="O47" s="130"/>
      <c r="P47" s="131"/>
    </row>
    <row r="48" spans="1:16" ht="28.35" customHeight="1" x14ac:dyDescent="0.2">
      <c r="A48" s="118" t="s">
        <v>34</v>
      </c>
      <c r="B48" s="119"/>
      <c r="C48" s="27" t="s">
        <v>35</v>
      </c>
      <c r="D48" s="28" t="s">
        <v>36</v>
      </c>
      <c r="E48" s="29"/>
      <c r="F48" s="30"/>
      <c r="G48" s="118" t="s">
        <v>37</v>
      </c>
      <c r="H48" s="123"/>
      <c r="I48" s="119"/>
      <c r="J48" s="118" t="s">
        <v>38</v>
      </c>
      <c r="K48" s="119"/>
      <c r="L48" s="132" t="s">
        <v>39</v>
      </c>
      <c r="M48" s="80"/>
      <c r="N48" s="80"/>
      <c r="O48" s="80"/>
      <c r="P48" s="81"/>
    </row>
    <row r="49" spans="1:17" ht="28.35" customHeight="1" x14ac:dyDescent="0.2">
      <c r="A49" s="118" t="s">
        <v>40</v>
      </c>
      <c r="B49" s="119"/>
      <c r="C49" s="27" t="s">
        <v>41</v>
      </c>
      <c r="D49" s="120" t="s">
        <v>42</v>
      </c>
      <c r="E49" s="121"/>
      <c r="F49" s="122"/>
      <c r="G49" s="118" t="s">
        <v>43</v>
      </c>
      <c r="H49" s="123"/>
      <c r="I49" s="119"/>
      <c r="J49" s="118" t="s">
        <v>44</v>
      </c>
      <c r="K49" s="119"/>
      <c r="L49" s="132" t="s">
        <v>45</v>
      </c>
      <c r="M49" s="80"/>
      <c r="N49" s="80"/>
      <c r="O49" s="80"/>
      <c r="P49" s="81"/>
    </row>
    <row r="50" spans="1:17" ht="28.35" customHeight="1" x14ac:dyDescent="0.2">
      <c r="A50" s="67"/>
      <c r="B50" s="67"/>
      <c r="C50" s="67"/>
      <c r="D50" s="68"/>
      <c r="E50" s="68"/>
      <c r="F50" s="68"/>
      <c r="G50" s="67"/>
      <c r="H50" s="67"/>
      <c r="I50" s="67"/>
      <c r="J50" s="67"/>
      <c r="K50" s="67"/>
      <c r="L50" s="69" t="s">
        <v>127</v>
      </c>
      <c r="M50" s="69"/>
      <c r="N50" s="69"/>
      <c r="O50" s="69"/>
      <c r="P50" s="69"/>
    </row>
    <row r="51" spans="1:17" ht="28.35" customHeight="1" x14ac:dyDescent="0.2">
      <c r="A51" s="118" t="s">
        <v>46</v>
      </c>
      <c r="B51" s="119"/>
      <c r="C51" s="27" t="s">
        <v>47</v>
      </c>
      <c r="D51" s="120" t="s">
        <v>48</v>
      </c>
      <c r="E51" s="121"/>
      <c r="F51" s="122"/>
      <c r="G51" s="118" t="s">
        <v>2</v>
      </c>
      <c r="H51" s="123"/>
      <c r="I51" s="119"/>
      <c r="J51" s="118" t="s">
        <v>2</v>
      </c>
      <c r="K51" s="119"/>
      <c r="L51" s="133" t="s">
        <v>2</v>
      </c>
      <c r="M51" s="134"/>
      <c r="N51" s="134"/>
      <c r="O51" s="134"/>
      <c r="P51" s="135"/>
    </row>
    <row r="52" spans="1:17" s="4" customFormat="1" ht="30" customHeight="1" x14ac:dyDescent="0.2">
      <c r="A52" s="85" t="s">
        <v>49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</row>
    <row r="53" spans="1:17" ht="29.1" customHeight="1" x14ac:dyDescent="0.2">
      <c r="A53" s="31"/>
      <c r="B53" s="8"/>
      <c r="C53" s="8"/>
      <c r="D53" s="8"/>
      <c r="E53" s="8"/>
      <c r="F53" s="8"/>
      <c r="G53" s="32"/>
      <c r="H53" s="32"/>
      <c r="I53" s="33"/>
      <c r="J53" s="33"/>
      <c r="K53" s="33"/>
      <c r="L53" s="33"/>
      <c r="M53" s="33"/>
      <c r="N53" s="33"/>
      <c r="O53" s="33"/>
      <c r="P53" s="34"/>
    </row>
    <row r="54" spans="1:17" ht="29.1" customHeight="1" x14ac:dyDescent="0.2">
      <c r="A54" s="31"/>
      <c r="B54" s="8"/>
      <c r="C54" s="8"/>
      <c r="D54" s="8"/>
      <c r="E54" s="8"/>
      <c r="F54" s="8"/>
      <c r="G54" s="32"/>
      <c r="H54" s="32"/>
      <c r="I54" s="33"/>
      <c r="J54" s="33"/>
      <c r="K54" s="33"/>
      <c r="L54" s="33"/>
      <c r="M54" s="33"/>
      <c r="N54" s="33"/>
      <c r="O54" s="33"/>
      <c r="P54" s="34"/>
    </row>
    <row r="55" spans="1:17" ht="29.1" customHeight="1" x14ac:dyDescent="0.2">
      <c r="A55" s="31"/>
      <c r="B55" s="8"/>
      <c r="C55" s="8"/>
      <c r="D55" s="8"/>
      <c r="E55" s="8"/>
      <c r="F55" s="8"/>
      <c r="G55" s="32"/>
      <c r="H55" s="32"/>
      <c r="I55" s="33"/>
      <c r="J55" s="33"/>
      <c r="K55" s="33"/>
      <c r="L55" s="33"/>
      <c r="M55" s="33"/>
      <c r="N55" s="33"/>
      <c r="O55" s="33"/>
      <c r="P55" s="34"/>
    </row>
    <row r="56" spans="1:17" ht="29.1" customHeight="1" x14ac:dyDescent="0.2">
      <c r="A56" s="31"/>
      <c r="B56" s="8"/>
      <c r="C56" s="8"/>
      <c r="D56" s="8"/>
      <c r="E56" s="8"/>
      <c r="F56" s="8"/>
      <c r="G56" s="32"/>
      <c r="H56" s="32"/>
      <c r="I56" s="33"/>
      <c r="J56" s="33"/>
      <c r="K56" s="33"/>
      <c r="L56" s="33"/>
      <c r="M56" s="33"/>
      <c r="N56" s="33"/>
      <c r="O56" s="33"/>
      <c r="P56" s="34"/>
      <c r="Q56" s="35"/>
    </row>
    <row r="57" spans="1:17" s="4" customFormat="1" ht="30" customHeight="1" x14ac:dyDescent="0.2">
      <c r="A57" s="136" t="s">
        <v>50</v>
      </c>
      <c r="B57" s="137"/>
      <c r="C57" s="137"/>
      <c r="D57" s="137"/>
      <c r="E57" s="138"/>
      <c r="F57" s="136" t="s">
        <v>51</v>
      </c>
      <c r="G57" s="137"/>
      <c r="H57" s="137"/>
      <c r="I57" s="138"/>
      <c r="J57" s="137" t="s">
        <v>52</v>
      </c>
      <c r="K57" s="137"/>
      <c r="L57" s="137"/>
      <c r="M57" s="137"/>
      <c r="N57" s="137"/>
      <c r="O57" s="137"/>
      <c r="P57" s="138"/>
      <c r="Q57" s="36"/>
    </row>
    <row r="58" spans="1:17" s="4" customFormat="1" ht="46.5" customHeight="1" x14ac:dyDescent="0.2">
      <c r="A58" s="144"/>
      <c r="B58" s="130"/>
      <c r="C58" s="130"/>
      <c r="D58" s="130"/>
      <c r="E58" s="131"/>
      <c r="F58" s="144"/>
      <c r="G58" s="130"/>
      <c r="H58" s="130"/>
      <c r="I58" s="131"/>
      <c r="J58" s="144"/>
      <c r="K58" s="130"/>
      <c r="L58" s="130"/>
      <c r="M58" s="130"/>
      <c r="N58" s="130"/>
      <c r="O58" s="130"/>
      <c r="P58" s="131"/>
      <c r="Q58" s="36"/>
    </row>
    <row r="59" spans="1:17" s="4" customFormat="1" ht="17.25" customHeight="1" x14ac:dyDescent="0.2">
      <c r="A59" s="145" t="s">
        <v>53</v>
      </c>
      <c r="B59" s="146"/>
      <c r="C59" s="146"/>
      <c r="D59" s="146"/>
      <c r="E59" s="147"/>
      <c r="F59" s="145" t="s">
        <v>53</v>
      </c>
      <c r="G59" s="146"/>
      <c r="H59" s="146"/>
      <c r="I59" s="147"/>
      <c r="J59" s="145" t="s">
        <v>53</v>
      </c>
      <c r="K59" s="146"/>
      <c r="L59" s="146"/>
      <c r="M59" s="146"/>
      <c r="N59" s="146"/>
      <c r="O59" s="146"/>
      <c r="P59" s="147"/>
      <c r="Q59" s="36"/>
    </row>
    <row r="60" spans="1:17" s="38" customFormat="1" ht="23.25" customHeight="1" x14ac:dyDescent="0.2">
      <c r="A60" s="148" t="s">
        <v>103</v>
      </c>
      <c r="B60" s="149"/>
      <c r="C60" s="149"/>
      <c r="D60" s="149"/>
      <c r="E60" s="150"/>
      <c r="F60" s="148" t="s">
        <v>103</v>
      </c>
      <c r="G60" s="149"/>
      <c r="H60" s="149"/>
      <c r="I60" s="150"/>
      <c r="J60" s="148" t="s">
        <v>103</v>
      </c>
      <c r="K60" s="149"/>
      <c r="L60" s="149"/>
      <c r="M60" s="149"/>
      <c r="N60" s="149"/>
      <c r="O60" s="149"/>
      <c r="P60" s="150"/>
      <c r="Q60" s="37"/>
    </row>
    <row r="61" spans="1:17" ht="23.25" customHeight="1" x14ac:dyDescent="0.2">
      <c r="A61" s="141" t="s">
        <v>54</v>
      </c>
      <c r="B61" s="142"/>
      <c r="C61" s="142"/>
      <c r="D61" s="142"/>
      <c r="E61" s="143"/>
      <c r="F61" s="141" t="s">
        <v>54</v>
      </c>
      <c r="G61" s="142"/>
      <c r="H61" s="142"/>
      <c r="I61" s="143"/>
      <c r="J61" s="141" t="s">
        <v>54</v>
      </c>
      <c r="K61" s="142"/>
      <c r="L61" s="142"/>
      <c r="M61" s="142"/>
      <c r="N61" s="142"/>
      <c r="O61" s="142"/>
      <c r="P61" s="143"/>
      <c r="Q61" s="12"/>
    </row>
    <row r="62" spans="1:17" ht="26.25" x14ac:dyDescent="0.55000000000000004">
      <c r="M62" s="139" t="s">
        <v>127</v>
      </c>
      <c r="N62" s="140"/>
      <c r="O62" s="140"/>
      <c r="P62" s="140"/>
    </row>
  </sheetData>
  <mergeCells count="100">
    <mergeCell ref="M62:P62"/>
    <mergeCell ref="A61:E61"/>
    <mergeCell ref="F61:I61"/>
    <mergeCell ref="J61:P61"/>
    <mergeCell ref="A58:E58"/>
    <mergeCell ref="F58:I58"/>
    <mergeCell ref="J58:P58"/>
    <mergeCell ref="A59:E59"/>
    <mergeCell ref="F59:I59"/>
    <mergeCell ref="J59:P59"/>
    <mergeCell ref="A60:E60"/>
    <mergeCell ref="F60:I60"/>
    <mergeCell ref="J60:P60"/>
    <mergeCell ref="D51:F51"/>
    <mergeCell ref="G51:I51"/>
    <mergeCell ref="J51:K51"/>
    <mergeCell ref="L51:P51"/>
    <mergeCell ref="A57:E57"/>
    <mergeCell ref="F57:I57"/>
    <mergeCell ref="J57:P57"/>
    <mergeCell ref="A52:P52"/>
    <mergeCell ref="A51:B51"/>
    <mergeCell ref="F45:G45"/>
    <mergeCell ref="I45:N45"/>
    <mergeCell ref="L49:P49"/>
    <mergeCell ref="A49:B49"/>
    <mergeCell ref="G48:I48"/>
    <mergeCell ref="J48:K48"/>
    <mergeCell ref="L48:P48"/>
    <mergeCell ref="D49:F49"/>
    <mergeCell ref="G49:I49"/>
    <mergeCell ref="J49:K49"/>
    <mergeCell ref="A47:B47"/>
    <mergeCell ref="A46:P46"/>
    <mergeCell ref="D47:F47"/>
    <mergeCell ref="G47:I47"/>
    <mergeCell ref="J47:K47"/>
    <mergeCell ref="L47:P47"/>
    <mergeCell ref="B13:G13"/>
    <mergeCell ref="B14:G14"/>
    <mergeCell ref="B15:G15"/>
    <mergeCell ref="G6:P6"/>
    <mergeCell ref="A9:C11"/>
    <mergeCell ref="I9:N9"/>
    <mergeCell ref="O9:O11"/>
    <mergeCell ref="P9:P11"/>
    <mergeCell ref="A1:P1"/>
    <mergeCell ref="A2:P2"/>
    <mergeCell ref="A3:B3"/>
    <mergeCell ref="A4:B4"/>
    <mergeCell ref="A5:B5"/>
    <mergeCell ref="G5:H5"/>
    <mergeCell ref="A12:G12"/>
    <mergeCell ref="A8:P8"/>
    <mergeCell ref="H9:H11"/>
    <mergeCell ref="D9:G11"/>
    <mergeCell ref="B40:C40"/>
    <mergeCell ref="B38:C38"/>
    <mergeCell ref="D38:G38"/>
    <mergeCell ref="B39:C39"/>
    <mergeCell ref="B34:C34"/>
    <mergeCell ref="D34:G34"/>
    <mergeCell ref="B35:C35"/>
    <mergeCell ref="D35:G35"/>
    <mergeCell ref="B36:C36"/>
    <mergeCell ref="D36:G36"/>
    <mergeCell ref="B37:C37"/>
    <mergeCell ref="D37:G37"/>
    <mergeCell ref="B16:G16"/>
    <mergeCell ref="D40:G40"/>
    <mergeCell ref="B24:G24"/>
    <mergeCell ref="B23:G23"/>
    <mergeCell ref="B22:G22"/>
    <mergeCell ref="B21:G21"/>
    <mergeCell ref="D39:G39"/>
    <mergeCell ref="A32:G32"/>
    <mergeCell ref="B25:G25"/>
    <mergeCell ref="B26:G26"/>
    <mergeCell ref="B27:G27"/>
    <mergeCell ref="B28:G28"/>
    <mergeCell ref="B29:G29"/>
    <mergeCell ref="B33:C33"/>
    <mergeCell ref="D33:G33"/>
    <mergeCell ref="B31:G31"/>
    <mergeCell ref="L50:P50"/>
    <mergeCell ref="B20:G20"/>
    <mergeCell ref="B19:G19"/>
    <mergeCell ref="B18:G18"/>
    <mergeCell ref="B17:G17"/>
    <mergeCell ref="B30:G30"/>
    <mergeCell ref="B44:C44"/>
    <mergeCell ref="D44:G44"/>
    <mergeCell ref="B41:C41"/>
    <mergeCell ref="D41:G41"/>
    <mergeCell ref="B42:C42"/>
    <mergeCell ref="D42:G42"/>
    <mergeCell ref="B43:C43"/>
    <mergeCell ref="D43:G43"/>
    <mergeCell ref="A45:E45"/>
    <mergeCell ref="A48:B48"/>
  </mergeCells>
  <printOptions horizontalCentered="1"/>
  <pageMargins left="0.24" right="0.24" top="0.24" bottom="0.24" header="0.24" footer="0.24"/>
  <pageSetup paperSize="9" scale="53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EH&amp;S-15.29</vt:lpstr>
      <vt:lpstr>'EH&amp;S-15.29'!Print_Area</vt:lpstr>
      <vt:lpstr>'EH&amp;S-15.29'!Print_Titles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PN</cp:lastModifiedBy>
  <cp:lastPrinted>2023-03-10T08:30:22Z</cp:lastPrinted>
  <dcterms:created xsi:type="dcterms:W3CDTF">2020-09-03T07:39:14Z</dcterms:created>
  <dcterms:modified xsi:type="dcterms:W3CDTF">2023-03-20T02:43:28Z</dcterms:modified>
</cp:coreProperties>
</file>